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apkritis\2023 - 3680\"/>
    </mc:Choice>
  </mc:AlternateContent>
  <bookViews>
    <workbookView xWindow="-120" yWindow="-120" windowWidth="29040" windowHeight="1584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J5" i="1" l="1"/>
  <c r="J6" i="1"/>
  <c r="J7" i="1"/>
  <c r="J4" i="1"/>
  <c r="I5" i="1"/>
  <c r="I6" i="1"/>
  <c r="I7" i="1"/>
  <c r="I4" i="1"/>
</calcChain>
</file>

<file path=xl/sharedStrings.xml><?xml version="1.0" encoding="utf-8"?>
<sst xmlns="http://schemas.openxmlformats.org/spreadsheetml/2006/main" count="38" uniqueCount="36">
  <si>
    <t>Prekė</t>
  </si>
  <si>
    <t>Reikalavimai</t>
  </si>
  <si>
    <t>Pageidaujama pakuotė</t>
  </si>
  <si>
    <t>Perkamas kiekis pakuotėmis</t>
  </si>
  <si>
    <t>PVM tarifas</t>
  </si>
  <si>
    <t>Rinkinys peroksidazės reakcijai</t>
  </si>
  <si>
    <t>Rinkinys</t>
  </si>
  <si>
    <t xml:space="preserve">a-naftylacetatesterazės dažymo rinkinys </t>
  </si>
  <si>
    <t>Naftol AS-D chloracetatesterazės dažymo rinkinys</t>
  </si>
  <si>
    <t xml:space="preserve"> EDTA dekalcinavimo tirpalas, paruoštas naudoti</t>
  </si>
  <si>
    <t>Audinių dekalcinavimui.</t>
  </si>
  <si>
    <t>2,5 l</t>
  </si>
  <si>
    <t>Perkamas kiekis mato vienetais</t>
  </si>
  <si>
    <t>6 rinkiniai</t>
  </si>
  <si>
    <t>4 rinkiniai</t>
  </si>
  <si>
    <t>12 rinkinių</t>
  </si>
  <si>
    <t>15 litrų</t>
  </si>
  <si>
    <t>Paskirtis: nustatyti peroksidazės aktyvumą leukocituose, diferencijuojant ūmias leukemijas nuo ūmių mieloleukemijų.                                  Tiriamas kraujas, kaulų čiulpai.</t>
  </si>
  <si>
    <t>Skirtas α-naftylacetatesterazės aktyvumo nustatymui monocitinės eilės blastuose.    Tiriami veninio kraujo tepinėliai.</t>
  </si>
  <si>
    <t>Paskirtis: Granuliocitams identifikuoti, diagnozuojant leukeminius susirgimus.             Tiriamas periferinins kraujas, kaulų čiulpai, parafinine technika paruošti audiniai.</t>
  </si>
  <si>
    <t>Prekių žiniaraštis</t>
  </si>
  <si>
    <t xml:space="preserve">Tiekėjas: </t>
  </si>
  <si>
    <t>Priedas Nr. 4</t>
  </si>
  <si>
    <t>Mato vieneto kaina be PVM, Eur</t>
  </si>
  <si>
    <t>Suma be PVM, Eur</t>
  </si>
  <si>
    <t>Suma su PVM, Eur</t>
  </si>
  <si>
    <t>Gamintojas, katalogo kodas</t>
  </si>
  <si>
    <t>Pirkimo dalies  Nr.</t>
  </si>
  <si>
    <t>LeukoGnost MPO, 
Kat. Nr.LKG-MPO , Biognost Ltd, Kroatija</t>
  </si>
  <si>
    <t>LeukoGnost SPE, Kat. Nr.LKG-SPE, Biognost Ltd, Kroatija</t>
  </si>
  <si>
    <t>https://www.biognost.com/product/leukognost-spe/</t>
  </si>
  <si>
    <t>LeukoGnost NSE, 
Kat. Nr.LKG-NSE, Biognost Ltd. Kroatija</t>
  </si>
  <si>
    <t>https://www.biognost.com/product/leukognost-nse/</t>
  </si>
  <si>
    <t>https://www.biognost.com/product/leukognost-mpo/</t>
  </si>
  <si>
    <t>Osteosens 2,5 L, kat. Nr. OS-OT-2,5L. Biognost Ltd. , Kroatija</t>
  </si>
  <si>
    <t>https://www.biognost.com/product/osteosens/?attribute_pa_volume=25-l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</si>
</sst>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rgb="FF00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vertical="center"/>
    </xf>
    <xf numFmtId="2" fontId="0" fillId="0" borderId="4" xfId="0" applyNumberFormat="1" applyBorder="1" applyAlignment="1">
      <alignment vertical="center"/>
    </xf>
    <xf numFmtId="0" fontId="4" fillId="0" borderId="0" xfId="0" applyFont="1" applyAlignment="1">
      <alignment wrapText="1"/>
    </xf>
    <xf numFmtId="0" fontId="4" fillId="0" borderId="0" xfId="0" applyFont="1"/>
    <xf numFmtId="14" fontId="4" fillId="0" borderId="0" xfId="0" applyNumberFormat="1" applyFo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/>
    </xf>
    <xf numFmtId="0" fontId="5" fillId="0" borderId="0" xfId="0" applyFont="1"/>
    <xf numFmtId="0" fontId="1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7" fillId="0" borderId="0" xfId="1"/>
    <xf numFmtId="0" fontId="0" fillId="0" borderId="9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iognost.com/product/leukognost-mpo/" TargetMode="External"/><Relationship Id="rId2" Type="http://schemas.openxmlformats.org/officeDocument/2006/relationships/hyperlink" Target="https://www.biognost.com/product/leukognost-nse/" TargetMode="External"/><Relationship Id="rId1" Type="http://schemas.openxmlformats.org/officeDocument/2006/relationships/hyperlink" Target="https://www.biognost.com/product/leukognost-spe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biognost.com/product/osteosens/?attribute_pa_volume=25-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workbookViewId="0">
      <selection activeCell="N9" sqref="N9"/>
    </sheetView>
  </sheetViews>
  <sheetFormatPr defaultRowHeight="15" x14ac:dyDescent="0.25"/>
  <cols>
    <col min="2" max="2" width="37" customWidth="1"/>
    <col min="3" max="3" width="41.140625" customWidth="1"/>
    <col min="4" max="4" width="13.7109375" customWidth="1"/>
    <col min="5" max="6" width="15.5703125" customWidth="1"/>
    <col min="7" max="7" width="12.85546875" customWidth="1"/>
    <col min="8" max="8" width="12.28515625" customWidth="1"/>
    <col min="9" max="9" width="11.85546875" customWidth="1"/>
    <col min="10" max="10" width="12.28515625" customWidth="1"/>
    <col min="11" max="11" width="30.42578125" customWidth="1"/>
  </cols>
  <sheetData>
    <row r="1" spans="1:12" x14ac:dyDescent="0.25">
      <c r="K1" t="s">
        <v>21</v>
      </c>
    </row>
    <row r="2" spans="1:12" ht="42.75" customHeight="1" x14ac:dyDescent="0.25">
      <c r="B2" s="15"/>
      <c r="C2" s="16" t="s">
        <v>20</v>
      </c>
      <c r="D2" s="17"/>
      <c r="K2" t="s">
        <v>22</v>
      </c>
    </row>
    <row r="3" spans="1:12" ht="47.25" x14ac:dyDescent="0.25">
      <c r="A3" s="1" t="s">
        <v>27</v>
      </c>
      <c r="B3" s="2" t="s">
        <v>0</v>
      </c>
      <c r="C3" s="4" t="s">
        <v>1</v>
      </c>
      <c r="D3" s="2" t="s">
        <v>2</v>
      </c>
      <c r="E3" s="3" t="s">
        <v>3</v>
      </c>
      <c r="F3" s="22" t="s">
        <v>12</v>
      </c>
      <c r="G3" s="23" t="s">
        <v>23</v>
      </c>
      <c r="H3" s="23" t="s">
        <v>4</v>
      </c>
      <c r="I3" s="23" t="s">
        <v>24</v>
      </c>
      <c r="J3" s="23" t="s">
        <v>25</v>
      </c>
      <c r="K3" s="23" t="s">
        <v>26</v>
      </c>
    </row>
    <row r="4" spans="1:12" ht="78" customHeight="1" thickBot="1" x14ac:dyDescent="0.3">
      <c r="A4" s="5">
        <v>1</v>
      </c>
      <c r="B4" s="10" t="s">
        <v>5</v>
      </c>
      <c r="C4" s="7" t="s">
        <v>17</v>
      </c>
      <c r="D4" s="9" t="s">
        <v>6</v>
      </c>
      <c r="E4" s="5">
        <v>6</v>
      </c>
      <c r="F4" s="5" t="s">
        <v>13</v>
      </c>
      <c r="G4" s="13">
        <v>130</v>
      </c>
      <c r="H4" s="28">
        <v>5</v>
      </c>
      <c r="I4" s="24">
        <f>E4*G4</f>
        <v>780</v>
      </c>
      <c r="J4" s="24">
        <f>I4*1.05</f>
        <v>819</v>
      </c>
      <c r="K4" s="25" t="s">
        <v>28</v>
      </c>
      <c r="L4" s="26" t="s">
        <v>33</v>
      </c>
    </row>
    <row r="5" spans="1:12" ht="64.5" customHeight="1" thickBot="1" x14ac:dyDescent="0.3">
      <c r="A5" s="5">
        <v>2</v>
      </c>
      <c r="B5" s="10" t="s">
        <v>7</v>
      </c>
      <c r="C5" s="7" t="s">
        <v>18</v>
      </c>
      <c r="D5" s="9" t="s">
        <v>6</v>
      </c>
      <c r="E5" s="5">
        <v>4</v>
      </c>
      <c r="F5" s="5" t="s">
        <v>14</v>
      </c>
      <c r="G5" s="13">
        <v>170</v>
      </c>
      <c r="H5" s="29">
        <v>5</v>
      </c>
      <c r="I5" s="24">
        <f t="shared" ref="I5:I7" si="0">E5*G5</f>
        <v>680</v>
      </c>
      <c r="J5" s="24">
        <f t="shared" ref="J5:J7" si="1">I5*1.05</f>
        <v>714</v>
      </c>
      <c r="K5" s="25" t="s">
        <v>31</v>
      </c>
      <c r="L5" s="26" t="s">
        <v>32</v>
      </c>
    </row>
    <row r="6" spans="1:12" ht="89.25" customHeight="1" thickBot="1" x14ac:dyDescent="0.3">
      <c r="A6" s="6">
        <v>3</v>
      </c>
      <c r="B6" s="11" t="s">
        <v>8</v>
      </c>
      <c r="C6" s="7" t="s">
        <v>19</v>
      </c>
      <c r="D6" s="9" t="s">
        <v>6</v>
      </c>
      <c r="E6" s="6">
        <v>12</v>
      </c>
      <c r="F6" s="6" t="s">
        <v>15</v>
      </c>
      <c r="G6" s="14">
        <v>198</v>
      </c>
      <c r="H6" s="30">
        <v>5</v>
      </c>
      <c r="I6" s="24">
        <f t="shared" si="0"/>
        <v>2376</v>
      </c>
      <c r="J6" s="24">
        <f t="shared" si="1"/>
        <v>2494.8000000000002</v>
      </c>
      <c r="K6" s="25" t="s">
        <v>29</v>
      </c>
      <c r="L6" s="26" t="s">
        <v>30</v>
      </c>
    </row>
    <row r="7" spans="1:12" ht="38.25" customHeight="1" x14ac:dyDescent="0.25">
      <c r="A7" s="5">
        <v>4</v>
      </c>
      <c r="B7" s="12" t="s">
        <v>9</v>
      </c>
      <c r="C7" s="8" t="s">
        <v>10</v>
      </c>
      <c r="D7" s="5" t="s">
        <v>11</v>
      </c>
      <c r="E7" s="5">
        <v>6</v>
      </c>
      <c r="F7" s="5" t="s">
        <v>16</v>
      </c>
      <c r="G7" s="13">
        <v>65</v>
      </c>
      <c r="H7" s="29">
        <v>5</v>
      </c>
      <c r="I7" s="24">
        <f t="shared" si="0"/>
        <v>390</v>
      </c>
      <c r="J7" s="24">
        <f t="shared" si="1"/>
        <v>409.5</v>
      </c>
      <c r="K7" s="27" t="s">
        <v>34</v>
      </c>
      <c r="L7" s="26" t="s">
        <v>35</v>
      </c>
    </row>
    <row r="9" spans="1:12" x14ac:dyDescent="0.25">
      <c r="B9" s="18"/>
      <c r="C9" s="18"/>
      <c r="D9" s="19"/>
      <c r="E9" s="19"/>
      <c r="F9" s="19"/>
      <c r="G9" s="19"/>
      <c r="H9" s="19"/>
      <c r="I9" s="19"/>
    </row>
    <row r="10" spans="1:12" x14ac:dyDescent="0.25">
      <c r="B10" s="20"/>
      <c r="C10" s="18"/>
      <c r="D10" s="19"/>
      <c r="E10" s="19"/>
      <c r="F10" s="19"/>
      <c r="G10" s="19"/>
      <c r="H10" s="19"/>
      <c r="I10" s="19"/>
    </row>
    <row r="11" spans="1:12" x14ac:dyDescent="0.25">
      <c r="B11" s="21"/>
      <c r="C11" s="18"/>
      <c r="D11" s="19"/>
      <c r="E11" s="19"/>
      <c r="F11" s="19"/>
      <c r="G11" s="19"/>
      <c r="H11" s="19"/>
      <c r="I11" s="19"/>
    </row>
    <row r="12" spans="1:12" x14ac:dyDescent="0.25">
      <c r="B12" s="20"/>
      <c r="C12" s="18"/>
      <c r="D12" s="19"/>
      <c r="E12" s="19"/>
      <c r="F12" s="19"/>
      <c r="G12" s="19"/>
      <c r="H12" s="19"/>
      <c r="I12" s="19"/>
    </row>
    <row r="13" spans="1:12" x14ac:dyDescent="0.25">
      <c r="B13" s="20"/>
      <c r="C13" s="18"/>
      <c r="D13" s="19"/>
      <c r="E13" s="19"/>
      <c r="F13" s="19"/>
      <c r="G13" s="19"/>
      <c r="H13" s="19"/>
      <c r="I13" s="19"/>
    </row>
    <row r="14" spans="1:12" x14ac:dyDescent="0.25">
      <c r="B14" s="20"/>
      <c r="C14" s="18"/>
      <c r="D14" s="19"/>
      <c r="E14" s="19"/>
      <c r="F14" s="19"/>
      <c r="G14" s="19"/>
      <c r="H14" s="19"/>
      <c r="I14" s="19"/>
    </row>
    <row r="15" spans="1:12" x14ac:dyDescent="0.25">
      <c r="B15" s="20"/>
      <c r="C15" s="18"/>
      <c r="D15" s="19"/>
      <c r="E15" s="19"/>
      <c r="F15" s="19"/>
      <c r="G15" s="19"/>
      <c r="H15" s="19"/>
      <c r="I15" s="19"/>
    </row>
    <row r="16" spans="1:12" x14ac:dyDescent="0.25">
      <c r="B16" s="20"/>
      <c r="C16" s="18"/>
      <c r="D16" s="19"/>
      <c r="E16" s="19"/>
      <c r="F16" s="19"/>
      <c r="G16" s="19"/>
      <c r="H16" s="19"/>
      <c r="I16" s="19"/>
    </row>
  </sheetData>
  <hyperlinks>
    <hyperlink ref="L6" r:id="rId1"/>
    <hyperlink ref="L5" r:id="rId2"/>
    <hyperlink ref="L4" r:id="rId3"/>
    <hyperlink ref="L7" r:id="rId4"/>
  </hyperlinks>
  <pageMargins left="0.7" right="0.7" top="0.75" bottom="0.75" header="0.3" footer="0.3"/>
  <pageSetup paperSize="9" scale="63" orientation="landscape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95AA8E2-F224-4DD4-B3AE-4D6FBD9979E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45EB655-8EBF-43B0-9A0E-919A21A888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B15651-31C0-4688-8360-E1F808FADE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C10C48DC-64A6-40E2-8344-CF9C175C5F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Vartotojas</dc:creator>
  <cp:keywords/>
  <dc:description/>
  <cp:lastModifiedBy>Lina Glebė</cp:lastModifiedBy>
  <cp:revision/>
  <cp:lastPrinted>2023-10-03T11:18:35Z</cp:lastPrinted>
  <dcterms:created xsi:type="dcterms:W3CDTF">2023-09-19T07:07:44Z</dcterms:created>
  <dcterms:modified xsi:type="dcterms:W3CDTF">2023-11-29T14:36:46Z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